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5_TB-10 TECH\"/>
    </mc:Choice>
  </mc:AlternateContent>
  <xr:revisionPtr revIDLastSave="0" documentId="13_ncr:1_{E5D0CD23-6278-46D8-8692-8ABDD86D9561}" xr6:coauthVersionLast="47" xr6:coauthVersionMax="47" xr10:uidLastSave="{00000000-0000-0000-0000-000000000000}"/>
  <bookViews>
    <workbookView xWindow="1950" yWindow="6870" windowWidth="23055" windowHeight="132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3" i="5"/>
  <c r="D3" i="4"/>
  <c r="D3" i="3"/>
  <c r="D3" i="2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4" l="1"/>
  <c r="F2" i="4" s="1"/>
  <c r="F19" i="3"/>
  <c r="F2" i="3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<sst xmlns="http://schemas.openxmlformats.org/spreadsheetml/2006/main" count="333" uniqueCount="39">
  <si>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</si>
  <si>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</si>
  <si>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</si>
  <si>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</si>
  <si>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</si>
  <si>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</si>
  <si>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</si>
  <si>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</si>
  <si>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</si>
  <si>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</si>
  <si>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</si>
  <si>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</si>
  <si>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</si>
  <si>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</si>
  <si>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</si>
  <si>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</si>
  <si>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</si>
  <si>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</si>
  <si>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</si>
  <si>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</si>
  <si>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395.</t>
  </si>
  <si>
    <t>Espuma Fijación Tejas</t>
  </si>
  <si>
    <t>Adhesivo-Sellador masilla PU 300</t>
  </si>
  <si>
    <t>Liston de arranque 80 x 50 mm</t>
  </si>
  <si>
    <t>Panel BORJATHERM espesor 80 mm paso 395.</t>
  </si>
  <si>
    <t>Panel BORJATHERM espesor 100 mm paso 395.</t>
  </si>
  <si>
    <t xml:space="preserve">Caballete Cubre + Nature </t>
  </si>
  <si>
    <t>Teja Ventilación TB-10 Tech Nature</t>
  </si>
  <si>
    <t>Panel BORJATHERM espesor 120 mm paso 395.</t>
  </si>
  <si>
    <t>Panel BORJATHERM espesor 140 mm paso 395.</t>
  </si>
  <si>
    <t>Panel BORJATHERM espesor 160 mm paso 395.</t>
  </si>
  <si>
    <t>Soporte de rastrel de cumbrera regulable</t>
  </si>
  <si>
    <t>Teja TB-10 Tech Nature Lamalou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</si>
  <si>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Lamalou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</si>
  <si>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Lamalou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</si>
  <si>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Lamalou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</si>
  <si>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Lamalou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</si>
  <si>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>TB-10 Tech Tech Nature</t>
    </r>
    <r>
      <rPr>
        <sz val="10"/>
        <rFont val="Calibri"/>
        <family val="2"/>
      </rPr>
      <t xml:space="preserve"> Lamalou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</si>
  <si>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>TB-10 Tech Tech Nature</t>
    </r>
    <r>
      <rPr>
        <sz val="10"/>
        <rFont val="Calibri"/>
        <family val="2"/>
      </rPr>
      <t xml:space="preserve"> Lamalou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</si>
</sst>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G11">
            <v>9.66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7" sqref="C27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108.08740000000002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[1]TEJAS!$E$9</f>
        <v>10.3</v>
      </c>
      <c r="E3" s="6">
        <v>2.93</v>
      </c>
      <c r="F3" s="6">
        <f>D3*E3</f>
        <v>30.179000000000002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108.08740000000002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1215-D3ED-4626-B81D-7D8B1FC0B964}"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117.53540000000001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[1]TEJAS!$E$9</f>
        <v>10.3</v>
      </c>
      <c r="E3" s="6">
        <v>2.93</v>
      </c>
      <c r="F3" s="6">
        <f t="shared" ref="F3:F18" si="0">D3*E3</f>
        <v>30.179000000000002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117.53540000000001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AF85-B8B3-4878-9DB5-07D2C8EC08F3}"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127.00940000000001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[1]TEJAS!$E$9</f>
        <v>10.3</v>
      </c>
      <c r="E3" s="6">
        <v>2.93</v>
      </c>
      <c r="F3" s="6">
        <f t="shared" ref="F3:F18" si="0">D3*E3</f>
        <v>30.179000000000002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127.00940000000001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F05F-CE39-49A1-A841-6D457CC99B35}"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135.34940000000003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[1]TEJAS!$E$9</f>
        <v>10.3</v>
      </c>
      <c r="E3" s="6">
        <v>2.93</v>
      </c>
      <c r="F3" s="6">
        <f t="shared" ref="F3:F18" si="0">D3*E3</f>
        <v>30.179000000000002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135.34940000000003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70D-BC91-451D-85B6-99E261403120}">
  <dimension ref="A1:F20"/>
  <sheetViews>
    <sheetView topLeftCell="D1" zoomScale="90" zoomScaleNormal="90" workbookViewId="0">
      <selection activeCell="E4" sqref="E4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F20</f>
        <v>146.25739999999999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[1]TEJAS!$E$9</f>
        <v>10.3</v>
      </c>
      <c r="E3" s="6">
        <v>2.93</v>
      </c>
      <c r="F3" s="6">
        <f t="shared" ref="F3:F19" si="0">D3*E3</f>
        <v>30.179000000000002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31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146.25739999999999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9"/>
  <sheetViews>
    <sheetView topLeftCell="B1" zoomScale="90" zoomScaleNormal="90" workbookViewId="0">
      <selection activeCell="E4" sqref="E4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156.24539999999996</v>
      </c>
    </row>
    <row r="3" spans="1:6" s="10" customFormat="1" ht="12.75" x14ac:dyDescent="0.2">
      <c r="A3" s="9" t="s">
        <v>6</v>
      </c>
      <c r="B3" s="9" t="s">
        <v>7</v>
      </c>
      <c r="C3" s="4" t="s">
        <v>32</v>
      </c>
      <c r="D3" s="8">
        <f>[1]TEJAS!$E$9</f>
        <v>10.3</v>
      </c>
      <c r="E3" s="6">
        <v>2.93</v>
      </c>
      <c r="F3" s="6">
        <f t="shared" ref="F3:F18" si="0">D3*E3</f>
        <v>30.179000000000002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E19" s="6"/>
      <c r="F19" s="11">
        <f>SUM(F3:F18)</f>
        <v>156.24539999999996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2022-12-12T11:44:24Z</dcterms:modified>
</cp:coreProperties>
</file>