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8_C-50.21 Celler + Talón 50-45\"/>
    </mc:Choice>
  </mc:AlternateContent>
  <xr:revisionPtr revIDLastSave="0" documentId="13_ncr:1_{7D238F80-5D8C-4D2D-BCA0-59BCE87ACDAE}" xr6:coauthVersionLast="47" xr6:coauthVersionMax="47" xr10:uidLastSave="{00000000-0000-0000-0000-000000000000}"/>
  <bookViews>
    <workbookView xWindow="390" yWindow="390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6" l="1"/>
  <c r="F7" i="6"/>
  <c r="D4" i="6"/>
  <c r="D3" i="6"/>
  <c r="F14" i="5"/>
  <c r="F7" i="5"/>
  <c r="F6" i="5"/>
  <c r="D4" i="5"/>
  <c r="D3" i="5"/>
  <c r="F12" i="4"/>
  <c r="F5" i="4"/>
  <c r="F4" i="4"/>
  <c r="D4" i="4"/>
  <c r="D3" i="4"/>
  <c r="F11" i="3"/>
  <c r="D4" i="3"/>
  <c r="F3" i="3"/>
  <c r="D3" i="3"/>
  <c r="D4" i="2"/>
  <c r="D3" i="2"/>
  <c r="D4" i="1"/>
  <c r="D3" i="1"/>
  <c r="F5" i="5"/>
  <c r="F4" i="6"/>
  <c r="F3" i="6"/>
  <c r="F5" i="6"/>
  <c r="F10" i="5"/>
  <c r="F9" i="4"/>
  <c r="F8" i="4"/>
  <c r="F7" i="4"/>
  <c r="F14" i="3"/>
  <c r="F12" i="3"/>
  <c r="F8" i="3"/>
  <c r="F6" i="3"/>
  <c r="F11" i="6"/>
  <c r="F10" i="6"/>
  <c r="F18" i="6"/>
  <c r="F17" i="6"/>
  <c r="F16" i="6"/>
  <c r="F15" i="6"/>
  <c r="F14" i="6"/>
  <c r="F13" i="6"/>
  <c r="F12" i="6"/>
  <c r="F9" i="6"/>
  <c r="F6" i="6"/>
  <c r="F9" i="5"/>
  <c r="F19" i="5"/>
  <c r="F18" i="5"/>
  <c r="F17" i="5"/>
  <c r="F16" i="5"/>
  <c r="F15" i="5"/>
  <c r="F13" i="5"/>
  <c r="F12" i="5"/>
  <c r="F11" i="5"/>
  <c r="F8" i="5"/>
  <c r="F4" i="5"/>
  <c r="F3" i="5"/>
  <c r="F18" i="4"/>
  <c r="F17" i="4"/>
  <c r="F16" i="4"/>
  <c r="F15" i="4"/>
  <c r="F14" i="4"/>
  <c r="F13" i="4"/>
  <c r="F11" i="4"/>
  <c r="F10" i="4"/>
  <c r="F6" i="4"/>
  <c r="F3" i="4"/>
  <c r="F4" i="3"/>
  <c r="F5" i="3"/>
  <c r="F7" i="3"/>
  <c r="F9" i="3"/>
  <c r="F10" i="3"/>
  <c r="F13" i="3"/>
  <c r="F15" i="3"/>
  <c r="F16" i="3"/>
  <c r="F17" i="3"/>
  <c r="F18" i="3"/>
  <c r="F19" i="3" l="1"/>
  <c r="F2" i="3" s="1"/>
  <c r="F19" i="4"/>
  <c r="F2" i="4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<sst xmlns="http://schemas.openxmlformats.org/spreadsheetml/2006/main" count="333" uniqueCount="39">
  <si>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</si>
  <si>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</si>
  <si>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</si>
  <si>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</si>
  <si>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</si>
  <si>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</si>
  <si>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</si>
  <si>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</si>
  <si>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</si>
  <si>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</si>
  <si>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</si>
  <si>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</si>
  <si>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</si>
  <si>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</si>
  <si>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</si>
  <si>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</si>
  <si>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</si>
  <si>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</si>
  <si>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</si>
  <si>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</si>
  <si>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</si>
  <si>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</si>
  <si>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</si>
  <si>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</si>
  <si>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</si>
  <si>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</si>
  <si>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Panel BORJATHERM espesor 120 mm paso 370</t>
  </si>
  <si>
    <t>Panel BORJATHERM espesor 140 mm paso 370</t>
  </si>
  <si>
    <t>Panel BORJATHERM espesor 160 mm paso 370</t>
  </si>
  <si>
    <t>Teja Ventilación C-50.21 Celler Nature</t>
  </si>
  <si>
    <t xml:space="preserve">Teja Curva C-50.21 Celler  Vilavella/Edetania/Lamalou/Montseny </t>
  </si>
  <si>
    <t>Teja Talón 50/45 Nature Serranía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</si>
  <si>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 xml:space="preserve">Vilavella/Edetania/Lamalou/Montseny con teja </t>
    </r>
    <r>
      <rPr>
        <b/>
        <sz val="10"/>
        <rFont val="Calibri"/>
        <family val="2"/>
      </rPr>
      <t xml:space="preserve">Talón 50/45 Nature </t>
    </r>
    <r>
      <rPr>
        <sz val="10"/>
        <rFont val="Calibri"/>
        <family val="2"/>
      </rPr>
      <t>Serranía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</si>
  <si>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>Vilavella/Edetania/Lamalou/Montseny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Serranía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</si>
  <si>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</t>
    </r>
    <r>
      <rPr>
        <sz val="10"/>
        <rFont val="Calibri"/>
        <family val="2"/>
      </rPr>
      <t xml:space="preserve"> Vilavella/Edetania/Lamalou/Montseny con teja </t>
    </r>
    <r>
      <rPr>
        <b/>
        <sz val="10"/>
        <rFont val="Calibri"/>
        <family val="2"/>
      </rPr>
      <t xml:space="preserve">Talón 50/45 Nature </t>
    </r>
    <r>
      <rPr>
        <sz val="10"/>
        <rFont val="Calibri"/>
        <family val="2"/>
      </rPr>
      <t>Serranía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</si>
  <si>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>C-50.21 Celler Nature</t>
    </r>
    <r>
      <rPr>
        <sz val="10"/>
        <rFont val="Calibri"/>
        <family val="2"/>
      </rPr>
      <t xml:space="preserve"> Vilavella/Edetania/Lamalou/Montseny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Serranía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</si>
  <si>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</t>
    </r>
    <r>
      <rPr>
        <sz val="10"/>
        <rFont val="Calibri"/>
        <family val="2"/>
      </rPr>
      <t xml:space="preserve"> Vilavella/Edetania/Lamalou/Montseny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Serranía 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</si>
  <si>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 C-50.21 Celler Nature </t>
    </r>
    <r>
      <rPr>
        <sz val="10"/>
        <rFont val="Calibri"/>
        <family val="2"/>
      </rPr>
      <t>Vilavella/Edetania/Lamalou/Montseny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Serranía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</si>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</sst>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K9">
            <v>1.44</v>
          </cell>
        </row>
        <row r="17">
          <cell r="K17">
            <v>10</v>
          </cell>
        </row>
      </sheetData>
      <sheetData sheetId="1">
        <row r="9">
          <cell r="M9">
            <v>39.35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F19</f>
        <v>116.13930000000001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[1]TEJAS!$K$17</f>
        <v>10</v>
      </c>
      <c r="E3" s="6">
        <v>1.73</v>
      </c>
      <c r="F3" s="6">
        <f>D3*E3</f>
        <v>17.3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1.88</v>
      </c>
      <c r="F4" s="6">
        <f t="shared" ref="F4:F5" si="0">D4*E4</f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1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1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1"/>
        <v>5.7014999999999993</v>
      </c>
    </row>
    <row r="19" spans="1:6" s="10" customFormat="1" ht="12.75" x14ac:dyDescent="0.2">
      <c r="A19" s="9"/>
      <c r="F19" s="11">
        <f>SUM(F3:F18)</f>
        <v>116.13930000000001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9"/>
  <sheetViews>
    <sheetView topLeftCell="D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125.61330000000001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[1]TEJAS!$K$17</f>
        <v>10</v>
      </c>
      <c r="E3" s="6">
        <v>1.73</v>
      </c>
      <c r="F3" s="6">
        <f t="shared" ref="F3:F18" si="0">D3*E3</f>
        <v>17.3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v>3.98</v>
      </c>
      <c r="F9" s="6">
        <f t="shared" si="0"/>
        <v>0.79600000000000004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125.61330000000001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9"/>
  <sheetViews>
    <sheetView topLeftCell="D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135.06130000000005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[1]TEJAS!$K$17</f>
        <v>10</v>
      </c>
      <c r="E3" s="6">
        <v>1.73</v>
      </c>
      <c r="F3" s="6">
        <f t="shared" ref="F3:F18" si="0">D3*E3</f>
        <v>17.3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135.06130000000005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9"/>
  <sheetViews>
    <sheetView topLeftCell="D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143.40130000000002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[1]TEJAS!$K$17</f>
        <v>10</v>
      </c>
      <c r="E3" s="6">
        <v>1.73</v>
      </c>
      <c r="F3" s="6">
        <f t="shared" ref="F3:F18" si="0">D3*E3</f>
        <v>17.3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143.40130000000002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20"/>
  <sheetViews>
    <sheetView topLeftCell="D1" zoomScale="90" zoomScaleNormal="90" workbookViewId="0">
      <selection activeCell="E5" sqref="E5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F20</f>
        <v>154.30929999999998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[1]TEJAS!$K$17</f>
        <v>10</v>
      </c>
      <c r="E3" s="6">
        <v>1.73</v>
      </c>
      <c r="F3" s="6">
        <f t="shared" ref="F3:F19" si="0">D3*E3</f>
        <v>17.3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0.35</v>
      </c>
      <c r="E17" s="6">
        <v>18.43</v>
      </c>
      <c r="F17" s="6">
        <f t="shared" si="0"/>
        <v>6.4504999999999999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0.35</v>
      </c>
      <c r="E18" s="6">
        <v>17.170000000000002</v>
      </c>
      <c r="F18" s="6">
        <f t="shared" si="0"/>
        <v>6.0095000000000001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0.35</v>
      </c>
      <c r="E19" s="6">
        <v>16.29</v>
      </c>
      <c r="F19" s="6">
        <f t="shared" si="0"/>
        <v>5.7014999999999993</v>
      </c>
    </row>
    <row r="20" spans="1:6" s="10" customFormat="1" ht="12.75" x14ac:dyDescent="0.2">
      <c r="A20" s="9"/>
      <c r="F20" s="11">
        <f>SUM(F3:F19)</f>
        <v>154.30929999999998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9"/>
  <sheetViews>
    <sheetView tabSelected="1"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164.29729999999995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[1]TEJAS!$K$17</f>
        <v>10</v>
      </c>
      <c r="E3" s="6">
        <v>1.73</v>
      </c>
      <c r="F3" s="6">
        <f t="shared" ref="F3:F18" si="0">D3*E3</f>
        <v>17.3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164.29729999999995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2022-12-12T12:42:05Z</dcterms:modified>
</cp:coreProperties>
</file>